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" windowWidth="19140" windowHeight="7296"/>
  </bookViews>
  <sheets>
    <sheet name="PRILOG 2" sheetId="3" r:id="rId1"/>
    <sheet name="PRILOG 3" sheetId="6" r:id="rId2"/>
    <sheet name="PRILOG 4" sheetId="4" r:id="rId3"/>
    <sheet name="SPECIFIKACIJA " sheetId="1" r:id="rId4"/>
    <sheet name="NOVONABAVNE VR." sheetId="7" r:id="rId5"/>
  </sheets>
  <calcPr calcId="145621"/>
</workbook>
</file>

<file path=xl/calcChain.xml><?xml version="1.0" encoding="utf-8"?>
<calcChain xmlns="http://schemas.openxmlformats.org/spreadsheetml/2006/main">
  <c r="H19" i="3" l="1"/>
  <c r="G19" i="3"/>
  <c r="H20" i="3" l="1"/>
</calcChain>
</file>

<file path=xl/sharedStrings.xml><?xml version="1.0" encoding="utf-8"?>
<sst xmlns="http://schemas.openxmlformats.org/spreadsheetml/2006/main" count="368" uniqueCount="163">
  <si>
    <t xml:space="preserve">registarska
oznaka </t>
  </si>
  <si>
    <t xml:space="preserve">marka 
vozila </t>
  </si>
  <si>
    <t>homologacijski 
tip</t>
  </si>
  <si>
    <t>kategorija 
vozila</t>
  </si>
  <si>
    <t>RENAULT</t>
  </si>
  <si>
    <t>KANGU</t>
  </si>
  <si>
    <t>N1</t>
  </si>
  <si>
    <t>Broj
šasije</t>
  </si>
  <si>
    <t>VF1FF08Af31446543</t>
  </si>
  <si>
    <t>oblik
karoserije</t>
  </si>
  <si>
    <t xml:space="preserve">ZATVORENI </t>
  </si>
  <si>
    <t>U prometu
 od</t>
  </si>
  <si>
    <t>2004.g.</t>
  </si>
  <si>
    <t>najveća 
dopuštena 
masa kg</t>
  </si>
  <si>
    <t>masa 
praznog 
vozila kg</t>
  </si>
  <si>
    <t>dopuštena
nosivost kg</t>
  </si>
  <si>
    <t>zapremina
motora cm3</t>
  </si>
  <si>
    <t>snaga 
motora
kw</t>
  </si>
  <si>
    <t>vrsta 
goriva</t>
  </si>
  <si>
    <t xml:space="preserve">DIESEL </t>
  </si>
  <si>
    <t>broj 
osovina</t>
  </si>
  <si>
    <t xml:space="preserve">broj
pogonskih 
osovina </t>
  </si>
  <si>
    <t>Vlasnik /
korisnik</t>
  </si>
  <si>
    <t xml:space="preserve">VLASNIK </t>
  </si>
  <si>
    <t>ST-742-RH</t>
  </si>
  <si>
    <t>VOLKSWAGEN TRANSPORTER  N1</t>
  </si>
  <si>
    <t>2008.g.</t>
  </si>
  <si>
    <t>IVECO</t>
  </si>
  <si>
    <t>ST-673-UV</t>
  </si>
  <si>
    <t>ZCFA1EJ0402586280</t>
  </si>
  <si>
    <t>2011.g.</t>
  </si>
  <si>
    <t>N3</t>
  </si>
  <si>
    <t>ST-544-PU</t>
  </si>
  <si>
    <t xml:space="preserve">EUROCARGO </t>
  </si>
  <si>
    <t>2007.g.</t>
  </si>
  <si>
    <t>ST-5842-A</t>
  </si>
  <si>
    <t>EUROCARGO</t>
  </si>
  <si>
    <t>N2</t>
  </si>
  <si>
    <t>2014.g.</t>
  </si>
  <si>
    <t>MERCEDES</t>
  </si>
  <si>
    <t xml:space="preserve">EUROCARGO  </t>
  </si>
  <si>
    <t xml:space="preserve">WV1ZZZ70ZVH097135 </t>
  </si>
  <si>
    <t xml:space="preserve">OTVORENI </t>
  </si>
  <si>
    <t xml:space="preserve">ZCFA61EF902625869  </t>
  </si>
  <si>
    <t xml:space="preserve">ZCFA1TM0202517390 </t>
  </si>
  <si>
    <t xml:space="preserve">PONUDA </t>
  </si>
  <si>
    <t>GODIŠNJA PREMIJA OSIGURANJA OD AUTOMOBILSKE ODGOVORNOSTI, uz primjenu bonusa, malusa,svih popusta i doplataka,te poreza na premiju osiguranja od AO u kn (bez PDV)</t>
  </si>
  <si>
    <t>GODIŠNJA PREMIJA OSIGURANJA AUTOMOBILSKOG KASKA, uz primjenu bonusa, malusa,svih popusta i doplataka,te poreza na premiju kasko osiguranja u kn (bez PDV)</t>
  </si>
  <si>
    <t xml:space="preserve">KORISNIK </t>
  </si>
  <si>
    <t>ST-283-MZ</t>
  </si>
  <si>
    <t xml:space="preserve">FIAT </t>
  </si>
  <si>
    <t>DOBLO CARGO</t>
  </si>
  <si>
    <t>ZFA22300005256089</t>
  </si>
  <si>
    <t>FURGON</t>
  </si>
  <si>
    <t>JCB</t>
  </si>
  <si>
    <t>2CX</t>
  </si>
  <si>
    <t>SLP2CXAS3E0938803</t>
  </si>
  <si>
    <t>BAGER</t>
  </si>
  <si>
    <t>2003.g.</t>
  </si>
  <si>
    <t>SCHMIDT</t>
  </si>
  <si>
    <t>ČISTILICA</t>
  </si>
  <si>
    <t>FIAT</t>
  </si>
  <si>
    <t>RENAULT KANGU</t>
  </si>
  <si>
    <t xml:space="preserve">REGISTARSKA  OZNAKA 
MARKA VOZILA
TIP VOZILA  
BROJ ŠASIJE 
</t>
  </si>
  <si>
    <t xml:space="preserve">KATEGORIJA VOZILA </t>
  </si>
  <si>
    <t xml:space="preserve">VOLKSWAGEN TRANSPORTER  </t>
  </si>
  <si>
    <t xml:space="preserve">IVECO EUROCARGO </t>
  </si>
  <si>
    <t>IVECO EUROCARGO</t>
  </si>
  <si>
    <t xml:space="preserve">BAGER JCB CX2 kombinirka </t>
  </si>
  <si>
    <t xml:space="preserve">FIAT DOBLO CARGO </t>
  </si>
  <si>
    <t>RS</t>
  </si>
  <si>
    <t>BONUS%</t>
  </si>
  <si>
    <t xml:space="preserve">OSNOVNA PREMIJA AO (kn) </t>
  </si>
  <si>
    <t>KOMERCIJALNI POPUST %</t>
  </si>
  <si>
    <t>POREZ NA PREMIJU AO  %</t>
  </si>
  <si>
    <t xml:space="preserve">TROŠKOVNIK ZA POLICU OSIGURANJA OD AUTOOBILSKE ODGOVORNOSTI ( osigurane svote p štetnom događaju : za osobe 42.750.000,00 kn , za stvari 8.550.000,00 kn) </t>
  </si>
  <si>
    <t xml:space="preserve">vozač i 1 putnik </t>
  </si>
  <si>
    <r>
      <rPr>
        <i/>
        <sz val="11"/>
        <color theme="1"/>
        <rFont val="Calibri"/>
        <family val="2"/>
        <charset val="238"/>
        <scheme val="minor"/>
      </rPr>
      <t xml:space="preserve">OSIGURANJE OD POSLJEDICA NESRETNOG SLUČAJA (AN)  UZ OSIGURANU SVOTU PO OSOBI U SLUČAJU SMRTI 20.000,00kn ILI TRAJNOG INVALIDITETA 40.000,00kn    </t>
    </r>
    <r>
      <rPr>
        <sz val="11"/>
        <color theme="1"/>
        <rFont val="Calibri"/>
        <family val="2"/>
        <charset val="238"/>
        <scheme val="minor"/>
      </rPr>
      <t xml:space="preserve">                    </t>
    </r>
    <r>
      <rPr>
        <b/>
        <sz val="11"/>
        <color theme="1"/>
        <rFont val="Calibri"/>
        <family val="2"/>
        <charset val="238"/>
        <scheme val="minor"/>
      </rPr>
      <t>PREMIJA ZA OSIGURANJE VOZAĆA I MAX.BROJ PUTNIKA U VOZILU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</si>
  <si>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POPUST NA PLAĆANJE %</t>
  </si>
  <si>
    <t xml:space="preserve">vozač i 4 putnika </t>
  </si>
  <si>
    <t xml:space="preserve">vozač i 2 putnika </t>
  </si>
  <si>
    <t>vozač i 2 putnika</t>
  </si>
  <si>
    <t xml:space="preserve">vozač i 0 putnika </t>
  </si>
  <si>
    <t xml:space="preserve">PREMIJA KASKO OSIGURANJA </t>
  </si>
  <si>
    <t>VOLKSWAGEN</t>
  </si>
  <si>
    <t>TRANSPORTER</t>
  </si>
  <si>
    <t xml:space="preserve">TROŠKOVNIK PO VOZILU /RADNOM STROJU </t>
  </si>
  <si>
    <t xml:space="preserve">Prilog 2: Troškovnik po vozilima /strojevima </t>
  </si>
  <si>
    <t xml:space="preserve">Prilog 3:  Troškovnik za obvezno osiguranje od automobilske odgovornosti i osiguranje vozaća i putnika po specifikaciji vozila </t>
  </si>
  <si>
    <t xml:space="preserve">Prilog 4: Troškovnik za kasko osiguranje </t>
  </si>
  <si>
    <t xml:space="preserve">U_______________, _____________.                                                         </t>
  </si>
  <si>
    <t>Ovlašteni predstavnik ponuditelja   ___________________               M.P.</t>
  </si>
  <si>
    <t>TRAKTOR</t>
  </si>
  <si>
    <t>SAME</t>
  </si>
  <si>
    <t>EXP90VT28714</t>
  </si>
  <si>
    <t>SKABINOM</t>
  </si>
  <si>
    <t>ZA924W1HREME89851</t>
  </si>
  <si>
    <t>2001.g.</t>
  </si>
  <si>
    <t>2015.g.</t>
  </si>
  <si>
    <t>DIESEL</t>
  </si>
  <si>
    <t>SMEČARA</t>
  </si>
  <si>
    <t>DAILY 50C 17A</t>
  </si>
  <si>
    <t>TRAKTOR SAME EXPLORER</t>
  </si>
  <si>
    <t xml:space="preserve">ČISTILICA SCHNIDT </t>
  </si>
  <si>
    <t>IVECO DAILY 50C 17A</t>
  </si>
  <si>
    <t>vozač i 0 putnika</t>
  </si>
  <si>
    <t>vozač i 1 putnik</t>
  </si>
  <si>
    <t xml:space="preserve">Prilog 5. Specifikacija vozila / radnih strojeva sa podacima za izradu ponude police AO </t>
  </si>
  <si>
    <t>ST-558-ZG</t>
  </si>
  <si>
    <t>ST-5652-A</t>
  </si>
  <si>
    <t>ST-960-RB</t>
  </si>
  <si>
    <t>ZCFC150C705010621</t>
  </si>
  <si>
    <t xml:space="preserve">UKUPNO AO / KASKO </t>
  </si>
  <si>
    <t xml:space="preserve">novonabavna vrijednost vozila bez PDVa u kn </t>
  </si>
  <si>
    <t xml:space="preserve">Popis novonabavnih vrijednosti. </t>
  </si>
  <si>
    <t xml:space="preserve"> ST-8876-G</t>
  </si>
  <si>
    <t xml:space="preserve">SVEUKUPNO: </t>
  </si>
  <si>
    <t>ST-8876-G</t>
  </si>
  <si>
    <t>VLASNIK</t>
  </si>
  <si>
    <t>ST-1357-I</t>
  </si>
  <si>
    <t>DACIA</t>
  </si>
  <si>
    <t>SD-DOKKER</t>
  </si>
  <si>
    <t>UU18SDPH557614618</t>
  </si>
  <si>
    <t>2017.g.</t>
  </si>
  <si>
    <t>ST-652-ML</t>
  </si>
  <si>
    <t>VITO 110CDI</t>
  </si>
  <si>
    <t>WDF63960313002247</t>
  </si>
  <si>
    <t>ST-8957-I</t>
  </si>
  <si>
    <t>DOKER</t>
  </si>
  <si>
    <t>UU185DPH557614618</t>
  </si>
  <si>
    <t>VITO</t>
  </si>
  <si>
    <t>DACIA DOKKER</t>
  </si>
  <si>
    <t xml:space="preserve">               vozač i 1 putnik</t>
  </si>
  <si>
    <t xml:space="preserve">           N1</t>
  </si>
  <si>
    <t>MERCEDES VITO</t>
  </si>
  <si>
    <t>U __________________, ___________________.</t>
  </si>
  <si>
    <t>Ovlašteni predstavnik ponuditelja _________________________</t>
  </si>
  <si>
    <t>M.P.</t>
  </si>
  <si>
    <t xml:space="preserve">                vozač i 2 putnika</t>
  </si>
  <si>
    <t xml:space="preserve">        U _______________, _____________.                                                         </t>
  </si>
  <si>
    <t xml:space="preserve">          </t>
  </si>
  <si>
    <t xml:space="preserve"> Ovlašteni predstavnik ponuditelja   ___________________               M.P.</t>
  </si>
  <si>
    <t>ne</t>
  </si>
  <si>
    <t xml:space="preserve">ne </t>
  </si>
  <si>
    <t xml:space="preserve">102.00,00 </t>
  </si>
  <si>
    <t xml:space="preserve">ERSTE LEASING </t>
  </si>
  <si>
    <t xml:space="preserve">DACIA </t>
  </si>
  <si>
    <t xml:space="preserve">DOKER </t>
  </si>
  <si>
    <t xml:space="preserve">2017.g. </t>
  </si>
  <si>
    <t>ST-4346-O</t>
  </si>
  <si>
    <t>WDB6743461K215874</t>
  </si>
  <si>
    <t>novo</t>
  </si>
  <si>
    <t>ZCFC170B905288651</t>
  </si>
  <si>
    <t>DAILY 70C 15</t>
  </si>
  <si>
    <t>IVECO DAILY 70C 15</t>
  </si>
  <si>
    <t>MERCEDES 814</t>
  </si>
  <si>
    <t xml:space="preserve">           N2</t>
  </si>
  <si>
    <t>novo vozilo</t>
  </si>
  <si>
    <t>1996.g.</t>
  </si>
  <si>
    <t>2020.g.</t>
  </si>
  <si>
    <t>pickup</t>
  </si>
  <si>
    <t xml:space="preserve">smečara </t>
  </si>
  <si>
    <t>ostvareni bonus u 2019.g.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</si>
</sst>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2" borderId="2" xfId="0" applyFill="1" applyBorder="1" applyAlignment="1">
      <alignment wrapText="1"/>
    </xf>
    <xf numFmtId="0" fontId="0" fillId="2" borderId="1" xfId="0" applyFill="1" applyBorder="1"/>
    <xf numFmtId="0" fontId="0" fillId="2" borderId="3" xfId="0" applyFill="1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/>
    <xf numFmtId="0" fontId="0" fillId="0" borderId="4" xfId="0" applyFill="1" applyBorder="1"/>
    <xf numFmtId="0" fontId="0" fillId="0" borderId="0" xfId="0" applyBorder="1"/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8" xfId="0" applyBorder="1"/>
    <xf numFmtId="0" fontId="0" fillId="0" borderId="1" xfId="0" applyBorder="1" applyAlignment="1">
      <alignment wrapText="1"/>
    </xf>
    <xf numFmtId="0" fontId="1" fillId="0" borderId="0" xfId="0" applyFont="1" applyBorder="1" applyAlignment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6" fillId="0" borderId="8" xfId="0" applyFont="1" applyBorder="1" applyAlignment="1"/>
    <xf numFmtId="4" fontId="0" fillId="0" borderId="1" xfId="0" applyNumberFormat="1" applyBorder="1"/>
    <xf numFmtId="0" fontId="1" fillId="0" borderId="10" xfId="0" applyFont="1" applyFill="1" applyBorder="1" applyAlignment="1">
      <alignment horizontal="right"/>
    </xf>
    <xf numFmtId="4" fontId="1" fillId="0" borderId="11" xfId="0" applyNumberFormat="1" applyFont="1" applyBorder="1"/>
    <xf numFmtId="4" fontId="0" fillId="3" borderId="3" xfId="0" applyNumberFormat="1" applyFill="1" applyBorder="1" applyAlignment="1"/>
    <xf numFmtId="4" fontId="0" fillId="3" borderId="8" xfId="0" applyNumberFormat="1" applyFill="1" applyBorder="1" applyAlignment="1"/>
    <xf numFmtId="0" fontId="0" fillId="0" borderId="7" xfId="0" applyBorder="1"/>
    <xf numFmtId="0" fontId="0" fillId="0" borderId="12" xfId="0" applyBorder="1"/>
    <xf numFmtId="0" fontId="0" fillId="0" borderId="12" xfId="0" applyFill="1" applyBorder="1"/>
    <xf numFmtId="0" fontId="0" fillId="5" borderId="8" xfId="0" applyFill="1" applyBorder="1"/>
    <xf numFmtId="0" fontId="3" fillId="5" borderId="8" xfId="0" applyFont="1" applyFill="1" applyBorder="1" applyAlignment="1">
      <alignment vertical="center"/>
    </xf>
    <xf numFmtId="0" fontId="0" fillId="0" borderId="1" xfId="0" applyFill="1" applyBorder="1"/>
    <xf numFmtId="4" fontId="0" fillId="2" borderId="1" xfId="0" applyNumberForma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0" fillId="4" borderId="1" xfId="0" applyNumberFormat="1" applyFill="1" applyBorder="1"/>
    <xf numFmtId="0" fontId="0" fillId="4" borderId="1" xfId="0" applyFill="1" applyBorder="1"/>
    <xf numFmtId="0" fontId="0" fillId="4" borderId="8" xfId="0" applyFill="1" applyBorder="1"/>
    <xf numFmtId="9" fontId="0" fillId="4" borderId="1" xfId="0" applyNumberFormat="1" applyFill="1" applyBorder="1"/>
    <xf numFmtId="0" fontId="0" fillId="4" borderId="4" xfId="0" applyFill="1" applyBorder="1"/>
    <xf numFmtId="0" fontId="0" fillId="4" borderId="9" xfId="0" applyFill="1" applyBorder="1"/>
    <xf numFmtId="9" fontId="0" fillId="4" borderId="8" xfId="0" applyNumberFormat="1" applyFill="1" applyBorder="1"/>
    <xf numFmtId="0" fontId="0" fillId="0" borderId="1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4" fillId="0" borderId="1" xfId="0" applyFont="1" applyBorder="1"/>
    <xf numFmtId="0" fontId="4" fillId="4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3" xfId="0" applyFont="1" applyBorder="1"/>
    <xf numFmtId="4" fontId="4" fillId="0" borderId="1" xfId="0" applyNumberFormat="1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1" xfId="0" applyFont="1" applyFill="1" applyBorder="1"/>
    <xf numFmtId="0" fontId="4" fillId="4" borderId="9" xfId="0" applyFont="1" applyFill="1" applyBorder="1"/>
    <xf numFmtId="9" fontId="4" fillId="4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6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9" fontId="4" fillId="4" borderId="8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topLeftCell="A16" zoomScale="90" zoomScaleNormal="90" workbookViewId="0">
      <selection activeCell="H16" sqref="H16"/>
    </sheetView>
  </sheetViews>
  <sheetFormatPr defaultRowHeight="14.4" x14ac:dyDescent="0.3"/>
  <cols>
    <col min="1" max="1" width="4" customWidth="1"/>
    <col min="2" max="2" width="10.5546875" customWidth="1"/>
    <col min="3" max="3" width="12.33203125" customWidth="1"/>
    <col min="4" max="4" width="14.109375" customWidth="1"/>
    <col min="5" max="5" width="7.44140625" customWidth="1"/>
    <col min="6" max="6" width="21.88671875" customWidth="1"/>
    <col min="7" max="7" width="17.6640625" customWidth="1"/>
    <col min="8" max="8" width="19.5546875" customWidth="1"/>
  </cols>
  <sheetData>
    <row r="2" spans="1:8" ht="18" x14ac:dyDescent="0.35">
      <c r="B2" s="29" t="s">
        <v>87</v>
      </c>
      <c r="C2" s="30"/>
      <c r="D2" s="31"/>
      <c r="E2" s="31"/>
      <c r="F2" s="31"/>
      <c r="G2" s="31"/>
      <c r="H2" s="32"/>
    </row>
    <row r="3" spans="1:8" ht="19.95" customHeight="1" x14ac:dyDescent="0.3">
      <c r="B3" s="68" t="s">
        <v>86</v>
      </c>
      <c r="C3" s="69"/>
      <c r="D3" s="69"/>
      <c r="E3" s="69"/>
      <c r="F3" s="70"/>
      <c r="G3" s="67" t="s">
        <v>45</v>
      </c>
      <c r="H3" s="67"/>
    </row>
    <row r="4" spans="1:8" ht="148.94999999999999" customHeight="1" x14ac:dyDescent="0.3">
      <c r="B4" s="3" t="s">
        <v>0</v>
      </c>
      <c r="C4" s="1" t="s">
        <v>1</v>
      </c>
      <c r="D4" s="1" t="s">
        <v>2</v>
      </c>
      <c r="E4" s="1" t="s">
        <v>3</v>
      </c>
      <c r="F4" s="5" t="s">
        <v>7</v>
      </c>
      <c r="G4" s="1" t="s">
        <v>46</v>
      </c>
      <c r="H4" s="1" t="s">
        <v>47</v>
      </c>
    </row>
    <row r="5" spans="1:8" x14ac:dyDescent="0.3">
      <c r="A5" s="2">
        <v>1</v>
      </c>
      <c r="B5" s="47" t="s">
        <v>117</v>
      </c>
      <c r="C5" s="2" t="s">
        <v>4</v>
      </c>
      <c r="D5" s="2" t="s">
        <v>5</v>
      </c>
      <c r="E5" s="2" t="s">
        <v>6</v>
      </c>
      <c r="F5" s="6" t="s">
        <v>8</v>
      </c>
      <c r="G5" s="33"/>
      <c r="H5" s="45" t="s">
        <v>142</v>
      </c>
    </row>
    <row r="6" spans="1:8" x14ac:dyDescent="0.3">
      <c r="A6" s="2">
        <v>2</v>
      </c>
      <c r="B6" s="47" t="s">
        <v>24</v>
      </c>
      <c r="C6" s="2" t="s">
        <v>84</v>
      </c>
      <c r="D6" s="2" t="s">
        <v>85</v>
      </c>
      <c r="E6" s="2" t="s">
        <v>6</v>
      </c>
      <c r="F6" s="6" t="s">
        <v>41</v>
      </c>
      <c r="G6" s="33"/>
      <c r="H6" s="45" t="s">
        <v>142</v>
      </c>
    </row>
    <row r="7" spans="1:8" x14ac:dyDescent="0.3">
      <c r="A7" s="2">
        <v>3</v>
      </c>
      <c r="B7" s="47" t="s">
        <v>28</v>
      </c>
      <c r="C7" s="2" t="s">
        <v>27</v>
      </c>
      <c r="D7" s="2" t="s">
        <v>40</v>
      </c>
      <c r="E7" s="2" t="s">
        <v>37</v>
      </c>
      <c r="F7" s="6" t="s">
        <v>29</v>
      </c>
      <c r="G7" s="33"/>
      <c r="H7" s="44" t="s">
        <v>142</v>
      </c>
    </row>
    <row r="8" spans="1:8" x14ac:dyDescent="0.3">
      <c r="A8" s="2">
        <v>4</v>
      </c>
      <c r="B8" s="47" t="s">
        <v>32</v>
      </c>
      <c r="C8" s="2" t="s">
        <v>27</v>
      </c>
      <c r="D8" s="2" t="s">
        <v>33</v>
      </c>
      <c r="E8" s="2" t="s">
        <v>31</v>
      </c>
      <c r="F8" s="6" t="s">
        <v>44</v>
      </c>
      <c r="G8" s="33"/>
      <c r="H8" s="45" t="s">
        <v>142</v>
      </c>
    </row>
    <row r="9" spans="1:8" x14ac:dyDescent="0.3">
      <c r="A9" s="2">
        <v>5</v>
      </c>
      <c r="B9" s="47" t="s">
        <v>35</v>
      </c>
      <c r="C9" s="2" t="s">
        <v>27</v>
      </c>
      <c r="D9" s="2" t="s">
        <v>36</v>
      </c>
      <c r="E9" s="2" t="s">
        <v>37</v>
      </c>
      <c r="F9" s="6" t="s">
        <v>43</v>
      </c>
      <c r="G9" s="33"/>
      <c r="H9" s="44" t="s">
        <v>142</v>
      </c>
    </row>
    <row r="10" spans="1:8" s="54" customFormat="1" x14ac:dyDescent="0.3">
      <c r="A10" s="56">
        <v>6</v>
      </c>
      <c r="B10" s="57" t="s">
        <v>149</v>
      </c>
      <c r="C10" s="56" t="s">
        <v>39</v>
      </c>
      <c r="D10" s="58">
        <v>814</v>
      </c>
      <c r="E10" s="56" t="s">
        <v>37</v>
      </c>
      <c r="F10" s="59" t="s">
        <v>150</v>
      </c>
      <c r="G10" s="60"/>
      <c r="H10" s="45" t="s">
        <v>142</v>
      </c>
    </row>
    <row r="11" spans="1:8" x14ac:dyDescent="0.3">
      <c r="A11" s="2">
        <v>7</v>
      </c>
      <c r="B11" s="47" t="s">
        <v>108</v>
      </c>
      <c r="C11" s="2" t="s">
        <v>54</v>
      </c>
      <c r="D11" s="2" t="s">
        <v>55</v>
      </c>
      <c r="E11" s="2" t="s">
        <v>70</v>
      </c>
      <c r="F11" s="2" t="s">
        <v>56</v>
      </c>
      <c r="G11" s="33"/>
      <c r="H11" s="44" t="s">
        <v>142</v>
      </c>
    </row>
    <row r="12" spans="1:8" x14ac:dyDescent="0.3">
      <c r="A12" s="2">
        <v>8</v>
      </c>
      <c r="B12" s="47" t="s">
        <v>49</v>
      </c>
      <c r="C12" s="2" t="s">
        <v>61</v>
      </c>
      <c r="D12" s="2" t="s">
        <v>51</v>
      </c>
      <c r="E12" s="2" t="s">
        <v>6</v>
      </c>
      <c r="F12" s="2" t="s">
        <v>52</v>
      </c>
      <c r="G12" s="33"/>
      <c r="H12" s="44" t="s">
        <v>142</v>
      </c>
    </row>
    <row r="13" spans="1:8" x14ac:dyDescent="0.3">
      <c r="A13" s="2">
        <v>9</v>
      </c>
      <c r="B13" s="47" t="s">
        <v>109</v>
      </c>
      <c r="C13" s="2" t="s">
        <v>92</v>
      </c>
      <c r="D13" s="2" t="s">
        <v>93</v>
      </c>
      <c r="E13" s="2" t="s">
        <v>70</v>
      </c>
      <c r="F13" s="2" t="s">
        <v>94</v>
      </c>
      <c r="G13" s="33"/>
      <c r="H13" s="44" t="s">
        <v>142</v>
      </c>
    </row>
    <row r="14" spans="1:8" x14ac:dyDescent="0.3">
      <c r="A14" s="2">
        <v>10</v>
      </c>
      <c r="B14" s="47" t="s">
        <v>110</v>
      </c>
      <c r="C14" s="2" t="s">
        <v>60</v>
      </c>
      <c r="D14" s="2" t="s">
        <v>59</v>
      </c>
      <c r="E14" s="2" t="s">
        <v>70</v>
      </c>
      <c r="F14" s="2" t="s">
        <v>96</v>
      </c>
      <c r="G14" s="33"/>
      <c r="H14" s="44" t="s">
        <v>142</v>
      </c>
    </row>
    <row r="15" spans="1:8" x14ac:dyDescent="0.3">
      <c r="A15" s="2">
        <v>11</v>
      </c>
      <c r="B15" s="47" t="s">
        <v>127</v>
      </c>
      <c r="C15" s="2" t="s">
        <v>27</v>
      </c>
      <c r="D15" s="2" t="s">
        <v>101</v>
      </c>
      <c r="E15" s="2" t="s">
        <v>37</v>
      </c>
      <c r="F15" s="2" t="s">
        <v>111</v>
      </c>
      <c r="G15" s="33"/>
      <c r="H15" s="44" t="s">
        <v>142</v>
      </c>
    </row>
    <row r="16" spans="1:8" x14ac:dyDescent="0.3">
      <c r="A16" s="2">
        <v>12</v>
      </c>
      <c r="B16" s="47" t="s">
        <v>119</v>
      </c>
      <c r="C16" s="2" t="s">
        <v>120</v>
      </c>
      <c r="D16" s="2" t="s">
        <v>128</v>
      </c>
      <c r="E16" s="2" t="s">
        <v>6</v>
      </c>
      <c r="F16" s="2" t="s">
        <v>129</v>
      </c>
      <c r="G16" s="33"/>
      <c r="H16" s="46"/>
    </row>
    <row r="17" spans="1:8" x14ac:dyDescent="0.3">
      <c r="A17" s="2">
        <v>13</v>
      </c>
      <c r="B17" s="47" t="s">
        <v>124</v>
      </c>
      <c r="C17" s="2" t="s">
        <v>39</v>
      </c>
      <c r="D17" s="2" t="s">
        <v>130</v>
      </c>
      <c r="E17" s="2" t="s">
        <v>6</v>
      </c>
      <c r="F17" s="2" t="s">
        <v>126</v>
      </c>
      <c r="G17" s="33"/>
      <c r="H17" s="44" t="s">
        <v>143</v>
      </c>
    </row>
    <row r="18" spans="1:8" x14ac:dyDescent="0.3">
      <c r="A18" s="2">
        <v>14</v>
      </c>
      <c r="B18" s="47" t="s">
        <v>151</v>
      </c>
      <c r="C18" s="2" t="s">
        <v>27</v>
      </c>
      <c r="D18" s="2" t="s">
        <v>153</v>
      </c>
      <c r="E18" s="2" t="s">
        <v>37</v>
      </c>
      <c r="F18" s="2" t="s">
        <v>152</v>
      </c>
      <c r="G18" s="33"/>
      <c r="H18" s="46"/>
    </row>
    <row r="19" spans="1:8" ht="15" thickBot="1" x14ac:dyDescent="0.35">
      <c r="A19" s="19"/>
      <c r="F19" s="34" t="s">
        <v>112</v>
      </c>
      <c r="G19" s="35">
        <f>SUM(G5:G17)</f>
        <v>0</v>
      </c>
      <c r="H19" s="35">
        <f>SUM(H5:H17)</f>
        <v>0</v>
      </c>
    </row>
    <row r="20" spans="1:8" x14ac:dyDescent="0.3">
      <c r="D20" s="23"/>
      <c r="F20" s="27"/>
      <c r="G20" s="36" t="s">
        <v>116</v>
      </c>
      <c r="H20" s="37">
        <f>G19+H19</f>
        <v>0</v>
      </c>
    </row>
    <row r="21" spans="1:8" x14ac:dyDescent="0.3">
      <c r="D21" s="23"/>
    </row>
    <row r="22" spans="1:8" x14ac:dyDescent="0.3">
      <c r="B22" s="23" t="s">
        <v>139</v>
      </c>
      <c r="D22" s="23"/>
    </row>
    <row r="23" spans="1:8" x14ac:dyDescent="0.3">
      <c r="B23" s="23" t="s">
        <v>140</v>
      </c>
      <c r="D23" s="23"/>
    </row>
    <row r="24" spans="1:8" x14ac:dyDescent="0.3">
      <c r="B24" s="23"/>
      <c r="D24" s="23"/>
    </row>
    <row r="25" spans="1:8" x14ac:dyDescent="0.3">
      <c r="B25" s="23"/>
    </row>
    <row r="26" spans="1:8" x14ac:dyDescent="0.3">
      <c r="B26" s="23" t="s">
        <v>141</v>
      </c>
    </row>
  </sheetData>
  <mergeCells count="2">
    <mergeCell ref="G3:H3"/>
    <mergeCell ref="B3:F3"/>
  </mergeCells>
  <printOptions heading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7" zoomScale="70" zoomScaleNormal="70" workbookViewId="0">
      <selection activeCell="L33" sqref="L33"/>
    </sheetView>
  </sheetViews>
  <sheetFormatPr defaultRowHeight="14.4" x14ac:dyDescent="0.3"/>
  <cols>
    <col min="1" max="1" width="5" customWidth="1"/>
    <col min="2" max="2" width="27.6640625" customWidth="1"/>
    <col min="3" max="3" width="12.109375" customWidth="1"/>
    <col min="4" max="4" width="18.6640625" customWidth="1"/>
    <col min="5" max="7" width="11.6640625" customWidth="1"/>
    <col min="8" max="8" width="27.6640625" customWidth="1"/>
    <col min="9" max="9" width="14.109375" customWidth="1"/>
    <col min="10" max="10" width="28" customWidth="1"/>
  </cols>
  <sheetData>
    <row r="1" spans="1:10" ht="26.25" customHeight="1" x14ac:dyDescent="0.25">
      <c r="A1" s="23"/>
      <c r="B1" s="74"/>
      <c r="C1" s="74"/>
      <c r="D1" s="74"/>
      <c r="E1" s="74"/>
      <c r="F1" s="74"/>
      <c r="G1" s="74"/>
      <c r="H1" s="74"/>
      <c r="I1" s="74"/>
      <c r="J1" s="74"/>
    </row>
    <row r="2" spans="1:10" ht="24.75" customHeight="1" x14ac:dyDescent="0.35">
      <c r="A2" s="23"/>
      <c r="B2" s="75" t="s">
        <v>88</v>
      </c>
      <c r="C2" s="76"/>
      <c r="D2" s="76"/>
      <c r="E2" s="76"/>
      <c r="F2" s="76"/>
      <c r="G2" s="76"/>
      <c r="H2" s="76"/>
      <c r="I2" s="76"/>
      <c r="J2" s="77"/>
    </row>
    <row r="3" spans="1:10" ht="21" customHeight="1" x14ac:dyDescent="0.3">
      <c r="A3" s="2"/>
      <c r="B3" s="67" t="s">
        <v>75</v>
      </c>
      <c r="C3" s="67"/>
      <c r="D3" s="67"/>
      <c r="E3" s="67"/>
      <c r="F3" s="67"/>
      <c r="G3" s="67"/>
      <c r="H3" s="67"/>
      <c r="I3" s="67"/>
      <c r="J3" s="67"/>
    </row>
    <row r="4" spans="1:10" ht="162" customHeight="1" x14ac:dyDescent="0.3">
      <c r="A4" s="2"/>
      <c r="B4" s="21" t="s">
        <v>63</v>
      </c>
      <c r="C4" s="22" t="s">
        <v>64</v>
      </c>
      <c r="D4" s="22" t="s">
        <v>72</v>
      </c>
      <c r="E4" s="22" t="s">
        <v>71</v>
      </c>
      <c r="F4" s="20" t="s">
        <v>73</v>
      </c>
      <c r="G4" s="20" t="s">
        <v>74</v>
      </c>
      <c r="H4" s="5" t="s">
        <v>77</v>
      </c>
      <c r="I4" s="22" t="s">
        <v>78</v>
      </c>
      <c r="J4" s="22" t="s">
        <v>46</v>
      </c>
    </row>
    <row r="5" spans="1:10" x14ac:dyDescent="0.3">
      <c r="A5" s="2">
        <v>1</v>
      </c>
      <c r="B5" s="9" t="s">
        <v>117</v>
      </c>
      <c r="C5" s="71" t="s">
        <v>6</v>
      </c>
      <c r="D5" s="71"/>
      <c r="E5" s="71"/>
      <c r="F5" s="71"/>
      <c r="G5" s="71"/>
      <c r="H5" s="7" t="s">
        <v>76</v>
      </c>
      <c r="I5" s="71"/>
      <c r="J5" s="71"/>
    </row>
    <row r="6" spans="1:10" x14ac:dyDescent="0.3">
      <c r="A6" s="2"/>
      <c r="B6" s="11" t="s">
        <v>62</v>
      </c>
      <c r="C6" s="72"/>
      <c r="D6" s="72"/>
      <c r="E6" s="72"/>
      <c r="F6" s="72"/>
      <c r="G6" s="72"/>
      <c r="H6" s="71"/>
      <c r="I6" s="72"/>
      <c r="J6" s="72"/>
    </row>
    <row r="7" spans="1:10" x14ac:dyDescent="0.3">
      <c r="A7" s="2"/>
      <c r="B7" s="10" t="s">
        <v>8</v>
      </c>
      <c r="C7" s="73"/>
      <c r="D7" s="73"/>
      <c r="E7" s="73"/>
      <c r="F7" s="73"/>
      <c r="G7" s="73"/>
      <c r="H7" s="73"/>
      <c r="I7" s="73"/>
      <c r="J7" s="73"/>
    </row>
    <row r="8" spans="1:10" ht="15" x14ac:dyDescent="0.25">
      <c r="A8" s="4"/>
      <c r="B8" s="4"/>
      <c r="C8" s="13"/>
      <c r="D8" s="14"/>
      <c r="E8" s="14"/>
      <c r="F8" s="15"/>
      <c r="G8" s="15"/>
      <c r="H8" s="15"/>
      <c r="I8" s="14"/>
      <c r="J8" s="4"/>
    </row>
    <row r="9" spans="1:10" x14ac:dyDescent="0.3">
      <c r="A9" s="2">
        <v>2</v>
      </c>
      <c r="B9" s="11" t="s">
        <v>24</v>
      </c>
      <c r="C9" s="71" t="s">
        <v>6</v>
      </c>
      <c r="D9" s="71"/>
      <c r="E9" s="71"/>
      <c r="F9" s="71"/>
      <c r="G9" s="71"/>
      <c r="H9" s="7" t="s">
        <v>79</v>
      </c>
      <c r="I9" s="71"/>
      <c r="J9" s="71"/>
    </row>
    <row r="10" spans="1:10" x14ac:dyDescent="0.3">
      <c r="A10" s="2"/>
      <c r="B10" s="11" t="s">
        <v>65</v>
      </c>
      <c r="C10" s="72"/>
      <c r="D10" s="72"/>
      <c r="E10" s="72"/>
      <c r="F10" s="72"/>
      <c r="G10" s="72"/>
      <c r="H10" s="71"/>
      <c r="I10" s="72"/>
      <c r="J10" s="72"/>
    </row>
    <row r="11" spans="1:10" x14ac:dyDescent="0.3">
      <c r="A11" s="2"/>
      <c r="B11" s="10" t="s">
        <v>41</v>
      </c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4"/>
      <c r="B12" s="12"/>
      <c r="C12" s="16"/>
      <c r="D12" s="14"/>
      <c r="E12" s="14"/>
      <c r="F12" s="15"/>
      <c r="G12" s="15"/>
      <c r="H12" s="15"/>
      <c r="I12" s="4"/>
      <c r="J12" s="4"/>
    </row>
    <row r="13" spans="1:10" x14ac:dyDescent="0.3">
      <c r="A13" s="2">
        <v>3</v>
      </c>
      <c r="B13" s="2" t="s">
        <v>28</v>
      </c>
      <c r="C13" s="71" t="s">
        <v>37</v>
      </c>
      <c r="D13" s="71"/>
      <c r="E13" s="71"/>
      <c r="F13" s="71"/>
      <c r="G13" s="71"/>
      <c r="H13" s="7" t="s">
        <v>81</v>
      </c>
      <c r="I13" s="71"/>
      <c r="J13" s="71"/>
    </row>
    <row r="14" spans="1:10" x14ac:dyDescent="0.3">
      <c r="A14" s="2"/>
      <c r="B14" s="18" t="s">
        <v>66</v>
      </c>
      <c r="C14" s="72"/>
      <c r="D14" s="72"/>
      <c r="E14" s="72"/>
      <c r="F14" s="72"/>
      <c r="G14" s="72"/>
      <c r="H14" s="72"/>
      <c r="I14" s="72"/>
      <c r="J14" s="72"/>
    </row>
    <row r="15" spans="1:10" x14ac:dyDescent="0.3">
      <c r="A15" s="2"/>
      <c r="B15" s="6" t="s">
        <v>29</v>
      </c>
      <c r="C15" s="73"/>
      <c r="D15" s="73"/>
      <c r="E15" s="73"/>
      <c r="F15" s="73"/>
      <c r="G15" s="73"/>
      <c r="H15" s="73"/>
      <c r="I15" s="73"/>
      <c r="J15" s="73"/>
    </row>
    <row r="16" spans="1:10" x14ac:dyDescent="0.3">
      <c r="A16" s="4"/>
      <c r="B16" s="4"/>
      <c r="C16" s="4"/>
      <c r="D16" s="4"/>
      <c r="E16" s="4"/>
      <c r="F16" s="17"/>
      <c r="G16" s="17"/>
      <c r="H16" s="17"/>
      <c r="I16" s="4"/>
      <c r="J16" s="4"/>
    </row>
    <row r="17" spans="1:10" x14ac:dyDescent="0.3">
      <c r="A17" s="2">
        <v>4</v>
      </c>
      <c r="B17" s="2" t="s">
        <v>32</v>
      </c>
      <c r="C17" s="71" t="s">
        <v>31</v>
      </c>
      <c r="D17" s="71"/>
      <c r="E17" s="71"/>
      <c r="F17" s="71"/>
      <c r="G17" s="71"/>
      <c r="H17" s="7" t="s">
        <v>80</v>
      </c>
      <c r="I17" s="71"/>
      <c r="J17" s="71"/>
    </row>
    <row r="18" spans="1:10" x14ac:dyDescent="0.3">
      <c r="A18" s="2"/>
      <c r="B18" s="2" t="s">
        <v>66</v>
      </c>
      <c r="C18" s="72"/>
      <c r="D18" s="72"/>
      <c r="E18" s="72"/>
      <c r="F18" s="72"/>
      <c r="G18" s="72"/>
      <c r="H18" s="71"/>
      <c r="I18" s="72"/>
      <c r="J18" s="72"/>
    </row>
    <row r="19" spans="1:10" x14ac:dyDescent="0.3">
      <c r="A19" s="2"/>
      <c r="B19" s="6" t="s">
        <v>44</v>
      </c>
      <c r="C19" s="73"/>
      <c r="D19" s="73"/>
      <c r="E19" s="73"/>
      <c r="F19" s="73"/>
      <c r="G19" s="73"/>
      <c r="H19" s="73"/>
      <c r="I19" s="73"/>
      <c r="J19" s="73"/>
    </row>
    <row r="20" spans="1:10" x14ac:dyDescent="0.3">
      <c r="A20" s="4"/>
      <c r="B20" s="4"/>
      <c r="C20" s="4"/>
      <c r="D20" s="4"/>
      <c r="E20" s="4"/>
      <c r="F20" s="17"/>
      <c r="G20" s="17"/>
      <c r="H20" s="17"/>
      <c r="I20" s="4"/>
      <c r="J20" s="4"/>
    </row>
    <row r="21" spans="1:10" x14ac:dyDescent="0.3">
      <c r="A21" s="2">
        <v>5</v>
      </c>
      <c r="B21" s="2" t="s">
        <v>35</v>
      </c>
      <c r="C21" s="71" t="s">
        <v>37</v>
      </c>
      <c r="D21" s="71"/>
      <c r="E21" s="71"/>
      <c r="F21" s="71"/>
      <c r="G21" s="71"/>
      <c r="H21" s="7" t="s">
        <v>80</v>
      </c>
      <c r="I21" s="71"/>
      <c r="J21" s="71"/>
    </row>
    <row r="22" spans="1:10" x14ac:dyDescent="0.3">
      <c r="A22" s="2"/>
      <c r="B22" s="2" t="s">
        <v>67</v>
      </c>
      <c r="C22" s="72"/>
      <c r="D22" s="72"/>
      <c r="E22" s="72"/>
      <c r="F22" s="72"/>
      <c r="G22" s="72"/>
      <c r="H22" s="71"/>
      <c r="I22" s="72"/>
      <c r="J22" s="72"/>
    </row>
    <row r="23" spans="1:10" x14ac:dyDescent="0.3">
      <c r="A23" s="2"/>
      <c r="B23" s="6" t="s">
        <v>43</v>
      </c>
      <c r="C23" s="73"/>
      <c r="D23" s="73"/>
      <c r="E23" s="73"/>
      <c r="F23" s="73"/>
      <c r="G23" s="73"/>
      <c r="H23" s="73"/>
      <c r="I23" s="73"/>
      <c r="J23" s="73"/>
    </row>
    <row r="24" spans="1:10" x14ac:dyDescent="0.3">
      <c r="A24" s="4"/>
      <c r="B24" s="4"/>
      <c r="C24" s="4"/>
      <c r="D24" s="4"/>
      <c r="E24" s="4"/>
      <c r="F24" s="17"/>
      <c r="G24" s="17"/>
      <c r="H24" s="17"/>
      <c r="I24" s="4"/>
      <c r="J24" s="4"/>
    </row>
    <row r="25" spans="1:10" x14ac:dyDescent="0.3">
      <c r="A25" s="2">
        <v>6</v>
      </c>
      <c r="B25" s="56" t="s">
        <v>157</v>
      </c>
      <c r="C25" s="71" t="s">
        <v>37</v>
      </c>
      <c r="D25" s="71"/>
      <c r="E25" s="71"/>
      <c r="F25" s="71"/>
      <c r="G25" s="71"/>
      <c r="H25" s="7" t="s">
        <v>80</v>
      </c>
      <c r="I25" s="71"/>
      <c r="J25" s="71"/>
    </row>
    <row r="26" spans="1:10" x14ac:dyDescent="0.3">
      <c r="A26" s="2"/>
      <c r="B26" s="56" t="s">
        <v>154</v>
      </c>
      <c r="C26" s="72"/>
      <c r="D26" s="72"/>
      <c r="E26" s="72"/>
      <c r="F26" s="72"/>
      <c r="G26" s="72"/>
      <c r="H26" s="71"/>
      <c r="I26" s="72"/>
      <c r="J26" s="72"/>
    </row>
    <row r="27" spans="1:10" x14ac:dyDescent="0.3">
      <c r="A27" s="2"/>
      <c r="B27" s="59" t="s">
        <v>152</v>
      </c>
      <c r="C27" s="73"/>
      <c r="D27" s="73"/>
      <c r="E27" s="73"/>
      <c r="F27" s="73"/>
      <c r="G27" s="73"/>
      <c r="H27" s="73"/>
      <c r="I27" s="73"/>
      <c r="J27" s="73"/>
    </row>
    <row r="28" spans="1:10" x14ac:dyDescent="0.3">
      <c r="A28" s="4"/>
      <c r="B28" s="4"/>
      <c r="C28" s="4"/>
      <c r="D28" s="4"/>
      <c r="E28" s="4"/>
      <c r="F28" s="17"/>
      <c r="G28" s="17"/>
      <c r="H28" s="17"/>
      <c r="I28" s="4"/>
      <c r="J28" s="4"/>
    </row>
    <row r="29" spans="1:10" x14ac:dyDescent="0.3">
      <c r="A29" s="2">
        <v>7</v>
      </c>
      <c r="B29" s="2" t="s">
        <v>108</v>
      </c>
      <c r="C29" s="71" t="s">
        <v>70</v>
      </c>
      <c r="D29" s="71"/>
      <c r="E29" s="71"/>
      <c r="F29" s="71"/>
      <c r="G29" s="71"/>
      <c r="H29" s="7" t="s">
        <v>82</v>
      </c>
      <c r="I29" s="71"/>
      <c r="J29" s="71"/>
    </row>
    <row r="30" spans="1:10" x14ac:dyDescent="0.3">
      <c r="A30" s="2"/>
      <c r="B30" s="2" t="s">
        <v>68</v>
      </c>
      <c r="C30" s="72"/>
      <c r="D30" s="72"/>
      <c r="E30" s="72"/>
      <c r="F30" s="72"/>
      <c r="G30" s="72"/>
      <c r="H30" s="71"/>
      <c r="I30" s="72"/>
      <c r="J30" s="72"/>
    </row>
    <row r="31" spans="1:10" x14ac:dyDescent="0.3">
      <c r="A31" s="2"/>
      <c r="B31" s="2" t="s">
        <v>56</v>
      </c>
      <c r="C31" s="73"/>
      <c r="D31" s="73"/>
      <c r="E31" s="73"/>
      <c r="F31" s="73"/>
      <c r="G31" s="73"/>
      <c r="H31" s="73"/>
      <c r="I31" s="73"/>
      <c r="J31" s="73"/>
    </row>
    <row r="32" spans="1:10" x14ac:dyDescent="0.3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3">
      <c r="A33" s="2">
        <v>8</v>
      </c>
      <c r="B33" s="2" t="s">
        <v>49</v>
      </c>
      <c r="C33" s="71" t="s">
        <v>6</v>
      </c>
      <c r="D33" s="71"/>
      <c r="E33" s="71"/>
      <c r="F33" s="71"/>
      <c r="G33" s="71"/>
      <c r="H33" s="7" t="s">
        <v>76</v>
      </c>
      <c r="I33" s="71"/>
      <c r="J33" s="71"/>
    </row>
    <row r="34" spans="1:10" x14ac:dyDescent="0.3">
      <c r="A34" s="2"/>
      <c r="B34" s="2" t="s">
        <v>69</v>
      </c>
      <c r="C34" s="72"/>
      <c r="D34" s="72"/>
      <c r="E34" s="72"/>
      <c r="F34" s="72"/>
      <c r="G34" s="72"/>
      <c r="H34" s="71"/>
      <c r="I34" s="72"/>
      <c r="J34" s="72"/>
    </row>
    <row r="35" spans="1:10" x14ac:dyDescent="0.3">
      <c r="A35" s="2"/>
      <c r="B35" s="2" t="s">
        <v>52</v>
      </c>
      <c r="C35" s="73"/>
      <c r="D35" s="73"/>
      <c r="E35" s="73"/>
      <c r="F35" s="73"/>
      <c r="G35" s="73"/>
      <c r="H35" s="73"/>
      <c r="I35" s="73"/>
      <c r="J35" s="73"/>
    </row>
    <row r="36" spans="1:10" x14ac:dyDescent="0.3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3">
      <c r="A37" s="2">
        <v>9</v>
      </c>
      <c r="B37" s="2" t="s">
        <v>109</v>
      </c>
      <c r="C37" s="71" t="s">
        <v>70</v>
      </c>
      <c r="D37" s="71"/>
      <c r="E37" s="71"/>
      <c r="F37" s="71"/>
      <c r="G37" s="71"/>
      <c r="H37" s="8" t="s">
        <v>105</v>
      </c>
      <c r="I37" s="71"/>
      <c r="J37" s="71"/>
    </row>
    <row r="38" spans="1:10" x14ac:dyDescent="0.3">
      <c r="A38" s="2"/>
      <c r="B38" s="2" t="s">
        <v>102</v>
      </c>
      <c r="C38" s="72"/>
      <c r="D38" s="72"/>
      <c r="E38" s="72"/>
      <c r="F38" s="72"/>
      <c r="G38" s="72"/>
      <c r="H38" s="71"/>
      <c r="I38" s="72"/>
      <c r="J38" s="72"/>
    </row>
    <row r="39" spans="1:10" x14ac:dyDescent="0.3">
      <c r="A39" s="2"/>
      <c r="B39" s="2" t="s">
        <v>94</v>
      </c>
      <c r="C39" s="73"/>
      <c r="D39" s="73"/>
      <c r="E39" s="73"/>
      <c r="F39" s="73"/>
      <c r="G39" s="73"/>
      <c r="H39" s="73"/>
      <c r="I39" s="73"/>
      <c r="J39" s="73"/>
    </row>
    <row r="40" spans="1:10" x14ac:dyDescent="0.3">
      <c r="A40" s="2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3">
      <c r="A41" s="2">
        <v>10</v>
      </c>
      <c r="B41" s="2" t="s">
        <v>110</v>
      </c>
      <c r="C41" s="71" t="s">
        <v>70</v>
      </c>
      <c r="D41" s="71"/>
      <c r="E41" s="71"/>
      <c r="F41" s="71"/>
      <c r="G41" s="71"/>
      <c r="H41" s="8" t="s">
        <v>106</v>
      </c>
      <c r="I41" s="71"/>
      <c r="J41" s="71"/>
    </row>
    <row r="42" spans="1:10" x14ac:dyDescent="0.3">
      <c r="A42" s="2"/>
      <c r="B42" s="2" t="s">
        <v>103</v>
      </c>
      <c r="C42" s="72"/>
      <c r="D42" s="72"/>
      <c r="E42" s="72"/>
      <c r="F42" s="72"/>
      <c r="G42" s="72"/>
      <c r="H42" s="71"/>
      <c r="I42" s="72"/>
      <c r="J42" s="72"/>
    </row>
    <row r="43" spans="1:10" x14ac:dyDescent="0.3">
      <c r="A43" s="2"/>
      <c r="B43" s="2" t="s">
        <v>96</v>
      </c>
      <c r="C43" s="73"/>
      <c r="D43" s="73"/>
      <c r="E43" s="73"/>
      <c r="F43" s="73"/>
      <c r="G43" s="73"/>
      <c r="H43" s="73"/>
      <c r="I43" s="73"/>
      <c r="J43" s="73"/>
    </row>
    <row r="44" spans="1:10" ht="12" customHeight="1" x14ac:dyDescent="0.3">
      <c r="A44" s="2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2">
        <v>11</v>
      </c>
      <c r="B45" s="2" t="s">
        <v>127</v>
      </c>
      <c r="C45" s="71" t="s">
        <v>37</v>
      </c>
      <c r="D45" s="71"/>
      <c r="E45" s="71"/>
      <c r="F45" s="71"/>
      <c r="G45" s="71"/>
      <c r="H45" s="28" t="s">
        <v>80</v>
      </c>
      <c r="I45" s="71"/>
      <c r="J45" s="71"/>
    </row>
    <row r="46" spans="1:10" x14ac:dyDescent="0.3">
      <c r="A46" s="2"/>
      <c r="B46" s="2" t="s">
        <v>104</v>
      </c>
      <c r="C46" s="72"/>
      <c r="D46" s="72"/>
      <c r="E46" s="72"/>
      <c r="F46" s="72"/>
      <c r="G46" s="72"/>
      <c r="H46" s="71"/>
      <c r="I46" s="72"/>
      <c r="J46" s="72"/>
    </row>
    <row r="47" spans="1:10" x14ac:dyDescent="0.3">
      <c r="A47" s="2"/>
      <c r="B47" s="2" t="s">
        <v>111</v>
      </c>
      <c r="C47" s="73"/>
      <c r="D47" s="73"/>
      <c r="E47" s="73"/>
      <c r="F47" s="73"/>
      <c r="G47" s="73"/>
      <c r="H47" s="73"/>
      <c r="I47" s="73"/>
      <c r="J47" s="73"/>
    </row>
    <row r="48" spans="1:10" x14ac:dyDescent="0.3">
      <c r="A48" s="2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3">
      <c r="A49">
        <v>12</v>
      </c>
      <c r="B49" s="43" t="s">
        <v>119</v>
      </c>
      <c r="C49" s="78" t="s">
        <v>133</v>
      </c>
      <c r="D49" s="71"/>
      <c r="E49" s="71"/>
      <c r="F49" s="71"/>
      <c r="G49" s="71"/>
      <c r="H49" s="2" t="s">
        <v>132</v>
      </c>
      <c r="I49" s="71"/>
      <c r="J49" s="71"/>
    </row>
    <row r="50" spans="1:10" x14ac:dyDescent="0.3">
      <c r="B50" s="43" t="s">
        <v>131</v>
      </c>
      <c r="C50" s="79"/>
      <c r="D50" s="72"/>
      <c r="E50" s="72"/>
      <c r="F50" s="72"/>
      <c r="G50" s="72"/>
      <c r="H50" s="71"/>
      <c r="I50" s="72"/>
      <c r="J50" s="72"/>
    </row>
    <row r="51" spans="1:10" x14ac:dyDescent="0.3">
      <c r="A51" s="39"/>
      <c r="B51" s="40" t="s">
        <v>122</v>
      </c>
      <c r="C51" s="80"/>
      <c r="D51" s="73"/>
      <c r="E51" s="73"/>
      <c r="F51" s="73"/>
      <c r="G51" s="73"/>
      <c r="H51" s="73"/>
      <c r="I51" s="73"/>
      <c r="J51" s="73"/>
    </row>
    <row r="52" spans="1:10" x14ac:dyDescent="0.3">
      <c r="A52" s="24"/>
      <c r="B52" s="41"/>
      <c r="C52" s="41"/>
      <c r="D52" s="41"/>
      <c r="E52" s="42"/>
      <c r="F52" s="41"/>
      <c r="G52" s="41"/>
      <c r="H52" s="41"/>
      <c r="I52" s="41"/>
      <c r="J52" s="41"/>
    </row>
    <row r="53" spans="1:10" x14ac:dyDescent="0.3">
      <c r="A53" s="38">
        <v>13</v>
      </c>
      <c r="B53" s="2" t="s">
        <v>124</v>
      </c>
      <c r="C53" s="78" t="s">
        <v>133</v>
      </c>
      <c r="D53" s="71"/>
      <c r="E53" s="81"/>
      <c r="F53" s="71"/>
      <c r="G53" s="71"/>
      <c r="H53" s="2" t="s">
        <v>138</v>
      </c>
      <c r="I53" s="71"/>
      <c r="J53" s="71"/>
    </row>
    <row r="54" spans="1:10" x14ac:dyDescent="0.3">
      <c r="A54" s="38"/>
      <c r="B54" s="2" t="s">
        <v>134</v>
      </c>
      <c r="C54" s="79"/>
      <c r="D54" s="72"/>
      <c r="E54" s="82"/>
      <c r="F54" s="72"/>
      <c r="G54" s="72"/>
      <c r="H54" s="71"/>
      <c r="I54" s="72"/>
      <c r="J54" s="72"/>
    </row>
    <row r="55" spans="1:10" x14ac:dyDescent="0.3">
      <c r="A55" s="39"/>
      <c r="B55" s="39" t="s">
        <v>126</v>
      </c>
      <c r="C55" s="80"/>
      <c r="D55" s="73"/>
      <c r="E55" s="83"/>
      <c r="F55" s="73"/>
      <c r="G55" s="73"/>
      <c r="H55" s="73"/>
      <c r="I55" s="73"/>
      <c r="J55" s="73"/>
    </row>
    <row r="56" spans="1:10" x14ac:dyDescent="0.3">
      <c r="A56" s="24"/>
      <c r="B56" s="41"/>
      <c r="C56" s="41"/>
      <c r="D56" s="41"/>
      <c r="E56" s="42"/>
      <c r="F56" s="41"/>
      <c r="G56" s="41"/>
      <c r="H56" s="41"/>
      <c r="I56" s="41"/>
      <c r="J56" s="41"/>
    </row>
    <row r="57" spans="1:10" x14ac:dyDescent="0.3">
      <c r="A57" s="38">
        <v>14</v>
      </c>
      <c r="B57" s="2" t="s">
        <v>149</v>
      </c>
      <c r="C57" s="78" t="s">
        <v>156</v>
      </c>
      <c r="D57" s="71"/>
      <c r="E57" s="81"/>
      <c r="F57" s="71"/>
      <c r="G57" s="71"/>
      <c r="H57" s="2" t="s">
        <v>138</v>
      </c>
      <c r="I57" s="71"/>
      <c r="J57" s="71"/>
    </row>
    <row r="58" spans="1:10" x14ac:dyDescent="0.3">
      <c r="A58" s="38"/>
      <c r="B58" s="2" t="s">
        <v>155</v>
      </c>
      <c r="C58" s="79"/>
      <c r="D58" s="72"/>
      <c r="E58" s="82"/>
      <c r="F58" s="72"/>
      <c r="G58" s="72"/>
      <c r="H58" s="71"/>
      <c r="I58" s="72"/>
      <c r="J58" s="72"/>
    </row>
    <row r="59" spans="1:10" x14ac:dyDescent="0.3">
      <c r="A59" s="39"/>
      <c r="B59" s="39" t="s">
        <v>150</v>
      </c>
      <c r="C59" s="80"/>
      <c r="D59" s="73"/>
      <c r="E59" s="83"/>
      <c r="F59" s="73"/>
      <c r="G59" s="73"/>
      <c r="H59" s="73"/>
      <c r="I59" s="73"/>
      <c r="J59" s="73"/>
    </row>
    <row r="62" spans="1:10" x14ac:dyDescent="0.3">
      <c r="E62" t="s">
        <v>135</v>
      </c>
    </row>
    <row r="64" spans="1:10" x14ac:dyDescent="0.3">
      <c r="E64" t="s">
        <v>136</v>
      </c>
      <c r="I64" t="s">
        <v>137</v>
      </c>
    </row>
  </sheetData>
  <mergeCells count="115">
    <mergeCell ref="F57:F59"/>
    <mergeCell ref="G57:G59"/>
    <mergeCell ref="H58:H59"/>
    <mergeCell ref="J49:J51"/>
    <mergeCell ref="I53:I55"/>
    <mergeCell ref="J53:J55"/>
    <mergeCell ref="I57:I59"/>
    <mergeCell ref="J57:J59"/>
    <mergeCell ref="F49:F51"/>
    <mergeCell ref="G49:G51"/>
    <mergeCell ref="I49:I51"/>
    <mergeCell ref="H50:H51"/>
    <mergeCell ref="H54:H55"/>
    <mergeCell ref="F53:F55"/>
    <mergeCell ref="G53:G55"/>
    <mergeCell ref="C49:C51"/>
    <mergeCell ref="C53:C55"/>
    <mergeCell ref="C57:C59"/>
    <mergeCell ref="D49:D51"/>
    <mergeCell ref="E49:E51"/>
    <mergeCell ref="D53:D55"/>
    <mergeCell ref="E53:E55"/>
    <mergeCell ref="D57:D59"/>
    <mergeCell ref="E57:E59"/>
    <mergeCell ref="H34:H35"/>
    <mergeCell ref="J33:J35"/>
    <mergeCell ref="I33:I35"/>
    <mergeCell ref="G33:G35"/>
    <mergeCell ref="F33:F35"/>
    <mergeCell ref="E33:E35"/>
    <mergeCell ref="D33:D35"/>
    <mergeCell ref="C33:C35"/>
    <mergeCell ref="B1:J1"/>
    <mergeCell ref="B2:J2"/>
    <mergeCell ref="J25:J27"/>
    <mergeCell ref="H26:H27"/>
    <mergeCell ref="C29:C31"/>
    <mergeCell ref="D29:D31"/>
    <mergeCell ref="E29:E31"/>
    <mergeCell ref="F29:F31"/>
    <mergeCell ref="G29:G31"/>
    <mergeCell ref="I29:I31"/>
    <mergeCell ref="J29:J31"/>
    <mergeCell ref="H30:H31"/>
    <mergeCell ref="C25:C27"/>
    <mergeCell ref="D25:D27"/>
    <mergeCell ref="E25:E27"/>
    <mergeCell ref="F25:F27"/>
    <mergeCell ref="G25:G27"/>
    <mergeCell ref="I25:I27"/>
    <mergeCell ref="J17:J19"/>
    <mergeCell ref="H18:H19"/>
    <mergeCell ref="C21:C23"/>
    <mergeCell ref="D21:D23"/>
    <mergeCell ref="E21:E23"/>
    <mergeCell ref="F21:F23"/>
    <mergeCell ref="G21:G23"/>
    <mergeCell ref="I21:I23"/>
    <mergeCell ref="J21:J23"/>
    <mergeCell ref="H22:H23"/>
    <mergeCell ref="C17:C19"/>
    <mergeCell ref="D17:D19"/>
    <mergeCell ref="E17:E19"/>
    <mergeCell ref="F17:F19"/>
    <mergeCell ref="G17:G19"/>
    <mergeCell ref="I17:I19"/>
    <mergeCell ref="J13:J15"/>
    <mergeCell ref="H14:H15"/>
    <mergeCell ref="C13:C15"/>
    <mergeCell ref="D13:D15"/>
    <mergeCell ref="E13:E15"/>
    <mergeCell ref="F13:F15"/>
    <mergeCell ref="G13:G15"/>
    <mergeCell ref="I13:I15"/>
    <mergeCell ref="J9:J11"/>
    <mergeCell ref="H10:H11"/>
    <mergeCell ref="C9:C11"/>
    <mergeCell ref="D9:D11"/>
    <mergeCell ref="E9:E11"/>
    <mergeCell ref="F9:F11"/>
    <mergeCell ref="G9:G11"/>
    <mergeCell ref="I9:I11"/>
    <mergeCell ref="B3:J3"/>
    <mergeCell ref="C5:C7"/>
    <mergeCell ref="D5:D7"/>
    <mergeCell ref="E5:E7"/>
    <mergeCell ref="F5:F7"/>
    <mergeCell ref="G5:G7"/>
    <mergeCell ref="I5:I7"/>
    <mergeCell ref="J5:J7"/>
    <mergeCell ref="H6:H7"/>
    <mergeCell ref="I45:I47"/>
    <mergeCell ref="J45:J47"/>
    <mergeCell ref="H46:H47"/>
    <mergeCell ref="C45:C47"/>
    <mergeCell ref="D45:D47"/>
    <mergeCell ref="E45:E47"/>
    <mergeCell ref="F45:F47"/>
    <mergeCell ref="G45:G47"/>
    <mergeCell ref="I37:I39"/>
    <mergeCell ref="J37:J39"/>
    <mergeCell ref="H38:H39"/>
    <mergeCell ref="I41:I43"/>
    <mergeCell ref="J41:J43"/>
    <mergeCell ref="H42:H43"/>
    <mergeCell ref="C41:C43"/>
    <mergeCell ref="D41:D43"/>
    <mergeCell ref="E41:E43"/>
    <mergeCell ref="F41:F43"/>
    <mergeCell ref="G41:G43"/>
    <mergeCell ref="C37:C39"/>
    <mergeCell ref="D37:D39"/>
    <mergeCell ref="E37:E39"/>
    <mergeCell ref="F37:F39"/>
    <mergeCell ref="G37:G39"/>
  </mergeCells>
  <printOptions headings="1"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1" sqref="C11"/>
    </sheetView>
  </sheetViews>
  <sheetFormatPr defaultRowHeight="14.4" x14ac:dyDescent="0.3"/>
  <cols>
    <col min="1" max="1" width="2.6640625" customWidth="1"/>
    <col min="2" max="2" width="27.6640625" customWidth="1"/>
    <col min="3" max="3" width="14.6640625" customWidth="1"/>
    <col min="4" max="4" width="18.6640625" customWidth="1"/>
    <col min="5" max="7" width="11.6640625" customWidth="1"/>
    <col min="8" max="8" width="28" customWidth="1"/>
  </cols>
  <sheetData>
    <row r="1" spans="1:8" ht="39" customHeight="1" x14ac:dyDescent="0.3">
      <c r="B1" s="84" t="s">
        <v>89</v>
      </c>
      <c r="C1" s="84"/>
      <c r="D1" s="68"/>
      <c r="E1" s="69"/>
      <c r="F1" s="69"/>
      <c r="G1" s="69"/>
      <c r="H1" s="70"/>
    </row>
    <row r="2" spans="1:8" ht="105" customHeight="1" x14ac:dyDescent="0.3">
      <c r="A2" s="2"/>
      <c r="B2" s="21" t="s">
        <v>63</v>
      </c>
      <c r="C2" s="22" t="s">
        <v>64</v>
      </c>
      <c r="D2" s="22" t="s">
        <v>83</v>
      </c>
      <c r="E2" s="22" t="s">
        <v>71</v>
      </c>
      <c r="F2" s="20" t="s">
        <v>73</v>
      </c>
      <c r="G2" s="20" t="s">
        <v>74</v>
      </c>
      <c r="H2" s="22" t="s">
        <v>47</v>
      </c>
    </row>
    <row r="3" spans="1:8" x14ac:dyDescent="0.3">
      <c r="A3" s="2">
        <v>1</v>
      </c>
      <c r="B3" s="9" t="s">
        <v>119</v>
      </c>
      <c r="C3" s="71" t="s">
        <v>6</v>
      </c>
      <c r="D3" s="71"/>
      <c r="E3" s="71"/>
      <c r="F3" s="71"/>
      <c r="G3" s="71"/>
      <c r="H3" s="71"/>
    </row>
    <row r="4" spans="1:8" x14ac:dyDescent="0.3">
      <c r="A4" s="2"/>
      <c r="B4" s="18" t="s">
        <v>131</v>
      </c>
      <c r="C4" s="72"/>
      <c r="D4" s="72"/>
      <c r="E4" s="72"/>
      <c r="F4" s="72"/>
      <c r="G4" s="72"/>
      <c r="H4" s="72"/>
    </row>
    <row r="5" spans="1:8" x14ac:dyDescent="0.3">
      <c r="A5" s="2"/>
      <c r="B5" s="10" t="s">
        <v>122</v>
      </c>
      <c r="C5" s="73"/>
      <c r="D5" s="73"/>
      <c r="E5" s="73"/>
      <c r="F5" s="73"/>
      <c r="G5" s="73"/>
      <c r="H5" s="73"/>
    </row>
    <row r="6" spans="1:8" x14ac:dyDescent="0.3">
      <c r="A6" s="4"/>
      <c r="B6" s="4"/>
      <c r="C6" s="13"/>
      <c r="D6" s="14"/>
      <c r="E6" s="14"/>
      <c r="F6" s="15"/>
      <c r="G6" s="15"/>
      <c r="H6" s="4"/>
    </row>
    <row r="7" spans="1:8" x14ac:dyDescent="0.3">
      <c r="A7" s="2">
        <v>2</v>
      </c>
      <c r="B7" s="61" t="s">
        <v>157</v>
      </c>
      <c r="C7" s="71" t="s">
        <v>37</v>
      </c>
      <c r="D7" s="71"/>
      <c r="E7" s="71"/>
      <c r="F7" s="71"/>
      <c r="G7" s="71"/>
      <c r="H7" s="71"/>
    </row>
    <row r="8" spans="1:8" x14ac:dyDescent="0.3">
      <c r="A8" s="2"/>
      <c r="B8" s="62" t="s">
        <v>154</v>
      </c>
      <c r="C8" s="72"/>
      <c r="D8" s="72"/>
      <c r="E8" s="72"/>
      <c r="F8" s="72"/>
      <c r="G8" s="72"/>
      <c r="H8" s="72"/>
    </row>
    <row r="9" spans="1:8" x14ac:dyDescent="0.3">
      <c r="A9" s="2"/>
      <c r="B9" s="63" t="s">
        <v>152</v>
      </c>
      <c r="C9" s="73"/>
      <c r="D9" s="73"/>
      <c r="E9" s="73"/>
      <c r="F9" s="73"/>
      <c r="G9" s="73"/>
      <c r="H9" s="73"/>
    </row>
    <row r="10" spans="1:8" x14ac:dyDescent="0.3">
      <c r="A10" s="4"/>
      <c r="B10" s="4"/>
      <c r="C10" s="4"/>
      <c r="D10" s="4"/>
      <c r="E10" s="4"/>
      <c r="F10" s="17"/>
      <c r="G10" s="17"/>
      <c r="H10" s="4"/>
    </row>
    <row r="11" spans="1:8" ht="34.5" customHeight="1" x14ac:dyDescent="0.3">
      <c r="C11" s="19"/>
      <c r="D11" s="23" t="s">
        <v>90</v>
      </c>
    </row>
    <row r="12" spans="1:8" x14ac:dyDescent="0.3">
      <c r="D12" s="23"/>
    </row>
    <row r="13" spans="1:8" x14ac:dyDescent="0.3">
      <c r="D13" s="23" t="s">
        <v>91</v>
      </c>
    </row>
  </sheetData>
  <mergeCells count="14">
    <mergeCell ref="F7:F9"/>
    <mergeCell ref="D1:H1"/>
    <mergeCell ref="B1:C1"/>
    <mergeCell ref="G7:G9"/>
    <mergeCell ref="C3:C5"/>
    <mergeCell ref="D3:D5"/>
    <mergeCell ref="E3:E5"/>
    <mergeCell ref="H7:H9"/>
    <mergeCell ref="H3:H5"/>
    <mergeCell ref="G3:G5"/>
    <mergeCell ref="F3:F5"/>
    <mergeCell ref="D7:D9"/>
    <mergeCell ref="E7:E9"/>
    <mergeCell ref="C7:C9"/>
  </mergeCells>
  <printOptions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80" zoomScaleNormal="80" workbookViewId="0">
      <selection activeCell="G32" sqref="G32"/>
    </sheetView>
  </sheetViews>
  <sheetFormatPr defaultRowHeight="14.4" x14ac:dyDescent="0.3"/>
  <cols>
    <col min="1" max="1" width="4" customWidth="1"/>
    <col min="2" max="2" width="17" customWidth="1"/>
    <col min="3" max="3" width="12.88671875" customWidth="1"/>
    <col min="4" max="4" width="10.5546875" customWidth="1"/>
    <col min="5" max="5" width="13.6640625" customWidth="1"/>
    <col min="6" max="6" width="10.33203125" customWidth="1"/>
    <col min="7" max="7" width="28.33203125" customWidth="1"/>
    <col min="8" max="8" width="11.6640625" customWidth="1"/>
    <col min="10" max="10" width="9.5546875" customWidth="1"/>
    <col min="12" max="12" width="10" customWidth="1"/>
    <col min="15" max="15" width="15.5546875" customWidth="1"/>
    <col min="17" max="17" width="10.33203125" customWidth="1"/>
    <col min="18" max="18" width="10.88671875" customWidth="1"/>
  </cols>
  <sheetData>
    <row r="1" spans="1:18" ht="22.2" customHeight="1" x14ac:dyDescent="0.25"/>
    <row r="2" spans="1:18" ht="28.95" customHeight="1" x14ac:dyDescent="0.3">
      <c r="A2" s="85" t="s">
        <v>107</v>
      </c>
      <c r="B2" s="86"/>
      <c r="C2" s="86"/>
      <c r="D2" s="86"/>
      <c r="E2" s="86"/>
      <c r="F2" s="86"/>
      <c r="G2" s="87"/>
      <c r="H2" s="26"/>
      <c r="I2" s="26"/>
      <c r="J2" s="26"/>
      <c r="K2" s="26"/>
      <c r="L2" s="26"/>
      <c r="M2" s="26"/>
      <c r="N2" s="19"/>
      <c r="O2" s="19"/>
      <c r="P2" s="19"/>
      <c r="Q2" s="19"/>
      <c r="R2" s="19"/>
    </row>
    <row r="3" spans="1:18" ht="57.6" x14ac:dyDescent="0.3">
      <c r="A3" s="4"/>
      <c r="B3" s="25" t="s">
        <v>22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7</v>
      </c>
      <c r="H3" s="1" t="s">
        <v>9</v>
      </c>
      <c r="I3" s="1" t="s">
        <v>11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20</v>
      </c>
      <c r="Q3" s="1" t="s">
        <v>21</v>
      </c>
      <c r="R3" s="1" t="s">
        <v>162</v>
      </c>
    </row>
    <row r="4" spans="1:18" x14ac:dyDescent="0.3">
      <c r="A4" s="4">
        <v>1</v>
      </c>
      <c r="B4" s="47" t="s">
        <v>23</v>
      </c>
      <c r="C4" s="47" t="s">
        <v>115</v>
      </c>
      <c r="D4" s="47" t="s">
        <v>4</v>
      </c>
      <c r="E4" s="47" t="s">
        <v>5</v>
      </c>
      <c r="F4" s="47" t="s">
        <v>6</v>
      </c>
      <c r="G4" s="47" t="s">
        <v>8</v>
      </c>
      <c r="H4" s="47" t="s">
        <v>10</v>
      </c>
      <c r="I4" s="47" t="s">
        <v>12</v>
      </c>
      <c r="J4" s="47">
        <v>1680</v>
      </c>
      <c r="K4" s="47">
        <v>1210</v>
      </c>
      <c r="L4" s="47">
        <v>470</v>
      </c>
      <c r="M4" s="47">
        <v>1461</v>
      </c>
      <c r="N4" s="47">
        <v>60</v>
      </c>
      <c r="O4" s="47" t="s">
        <v>19</v>
      </c>
      <c r="P4" s="48">
        <v>2</v>
      </c>
      <c r="Q4" s="47">
        <v>1</v>
      </c>
      <c r="R4" s="49">
        <v>0.5</v>
      </c>
    </row>
    <row r="5" spans="1:18" ht="15" x14ac:dyDescent="0.25">
      <c r="A5" s="4">
        <v>2</v>
      </c>
      <c r="B5" s="47" t="s">
        <v>23</v>
      </c>
      <c r="C5" s="47" t="s">
        <v>24</v>
      </c>
      <c r="D5" s="47" t="s">
        <v>25</v>
      </c>
      <c r="E5" s="47"/>
      <c r="F5" s="47"/>
      <c r="G5" s="47" t="s">
        <v>41</v>
      </c>
      <c r="H5" s="47" t="s">
        <v>42</v>
      </c>
      <c r="I5" s="47" t="s">
        <v>26</v>
      </c>
      <c r="J5" s="47">
        <v>2575</v>
      </c>
      <c r="K5" s="47">
        <v>1546</v>
      </c>
      <c r="L5" s="47">
        <v>1029</v>
      </c>
      <c r="M5" s="47">
        <v>1896</v>
      </c>
      <c r="N5" s="47">
        <v>50</v>
      </c>
      <c r="O5" s="47" t="s">
        <v>19</v>
      </c>
      <c r="P5" s="48">
        <v>2</v>
      </c>
      <c r="Q5" s="47">
        <v>1</v>
      </c>
      <c r="R5" s="49">
        <v>0.5</v>
      </c>
    </row>
    <row r="6" spans="1:18" ht="15" x14ac:dyDescent="0.25">
      <c r="A6" s="4">
        <v>3</v>
      </c>
      <c r="B6" s="47" t="s">
        <v>118</v>
      </c>
      <c r="C6" s="47" t="s">
        <v>28</v>
      </c>
      <c r="D6" s="47" t="s">
        <v>27</v>
      </c>
      <c r="E6" s="47" t="s">
        <v>40</v>
      </c>
      <c r="F6" s="47" t="s">
        <v>37</v>
      </c>
      <c r="G6" s="47" t="s">
        <v>29</v>
      </c>
      <c r="H6" s="47" t="s">
        <v>10</v>
      </c>
      <c r="I6" s="47" t="s">
        <v>30</v>
      </c>
      <c r="J6" s="47">
        <v>12000</v>
      </c>
      <c r="K6" s="47">
        <v>8700</v>
      </c>
      <c r="L6" s="47">
        <v>3300</v>
      </c>
      <c r="M6" s="47">
        <v>5880</v>
      </c>
      <c r="N6" s="47">
        <v>185</v>
      </c>
      <c r="O6" s="47" t="s">
        <v>19</v>
      </c>
      <c r="P6" s="48">
        <v>2</v>
      </c>
      <c r="Q6" s="47">
        <v>1</v>
      </c>
      <c r="R6" s="49">
        <v>0.55000000000000004</v>
      </c>
    </row>
    <row r="7" spans="1:18" x14ac:dyDescent="0.3">
      <c r="A7" s="4">
        <v>4</v>
      </c>
      <c r="B7" s="47" t="s">
        <v>118</v>
      </c>
      <c r="C7" s="47" t="s">
        <v>32</v>
      </c>
      <c r="D7" s="47" t="s">
        <v>27</v>
      </c>
      <c r="E7" s="47" t="s">
        <v>33</v>
      </c>
      <c r="F7" s="47" t="s">
        <v>31</v>
      </c>
      <c r="G7" s="47" t="s">
        <v>44</v>
      </c>
      <c r="H7" s="47" t="s">
        <v>42</v>
      </c>
      <c r="I7" s="47" t="s">
        <v>34</v>
      </c>
      <c r="J7" s="47">
        <v>18000</v>
      </c>
      <c r="K7" s="47">
        <v>9150</v>
      </c>
      <c r="L7" s="47">
        <v>18000</v>
      </c>
      <c r="M7" s="47">
        <v>5880</v>
      </c>
      <c r="N7" s="47">
        <v>202</v>
      </c>
      <c r="O7" s="47" t="s">
        <v>19</v>
      </c>
      <c r="P7" s="48">
        <v>2</v>
      </c>
      <c r="Q7" s="47">
        <v>1</v>
      </c>
      <c r="R7" s="49">
        <v>0.55000000000000004</v>
      </c>
    </row>
    <row r="8" spans="1:18" x14ac:dyDescent="0.3">
      <c r="A8" s="4">
        <v>5</v>
      </c>
      <c r="B8" s="47" t="s">
        <v>48</v>
      </c>
      <c r="C8" s="47" t="s">
        <v>35</v>
      </c>
      <c r="D8" s="47" t="s">
        <v>27</v>
      </c>
      <c r="E8" s="47" t="s">
        <v>36</v>
      </c>
      <c r="F8" s="47" t="s">
        <v>37</v>
      </c>
      <c r="G8" s="47" t="s">
        <v>43</v>
      </c>
      <c r="H8" s="47" t="s">
        <v>42</v>
      </c>
      <c r="I8" s="47" t="s">
        <v>38</v>
      </c>
      <c r="J8" s="47">
        <v>11990</v>
      </c>
      <c r="K8" s="47">
        <v>6690</v>
      </c>
      <c r="L8" s="47">
        <v>11990</v>
      </c>
      <c r="M8" s="47">
        <v>4485</v>
      </c>
      <c r="N8" s="47">
        <v>152</v>
      </c>
      <c r="O8" s="47" t="s">
        <v>19</v>
      </c>
      <c r="P8" s="48">
        <v>2</v>
      </c>
      <c r="Q8" s="47">
        <v>1</v>
      </c>
      <c r="R8" s="49">
        <v>0.55000000000000004</v>
      </c>
    </row>
    <row r="9" spans="1:18" x14ac:dyDescent="0.3">
      <c r="A9" s="64">
        <v>6</v>
      </c>
      <c r="B9" s="57" t="s">
        <v>23</v>
      </c>
      <c r="C9" s="57" t="s">
        <v>149</v>
      </c>
      <c r="D9" s="57" t="s">
        <v>39</v>
      </c>
      <c r="E9" s="57">
        <v>814</v>
      </c>
      <c r="F9" s="57" t="s">
        <v>37</v>
      </c>
      <c r="G9" s="57" t="s">
        <v>150</v>
      </c>
      <c r="H9" s="57" t="s">
        <v>42</v>
      </c>
      <c r="I9" s="57" t="s">
        <v>158</v>
      </c>
      <c r="J9" s="57">
        <v>7490</v>
      </c>
      <c r="K9" s="57">
        <v>4160</v>
      </c>
      <c r="L9" s="57">
        <v>3330</v>
      </c>
      <c r="M9" s="57">
        <v>4249</v>
      </c>
      <c r="N9" s="57">
        <v>100</v>
      </c>
      <c r="O9" s="57" t="s">
        <v>19</v>
      </c>
      <c r="P9" s="48">
        <v>2</v>
      </c>
      <c r="Q9" s="47">
        <v>1</v>
      </c>
      <c r="R9" s="66">
        <v>0</v>
      </c>
    </row>
    <row r="10" spans="1:18" x14ac:dyDescent="0.3">
      <c r="A10" s="4">
        <v>7</v>
      </c>
      <c r="B10" s="47" t="s">
        <v>23</v>
      </c>
      <c r="C10" s="47" t="s">
        <v>108</v>
      </c>
      <c r="D10" s="47" t="s">
        <v>54</v>
      </c>
      <c r="E10" s="47" t="s">
        <v>55</v>
      </c>
      <c r="F10" s="47" t="s">
        <v>70</v>
      </c>
      <c r="G10" s="47" t="s">
        <v>56</v>
      </c>
      <c r="H10" s="47" t="s">
        <v>57</v>
      </c>
      <c r="I10" s="47" t="s">
        <v>58</v>
      </c>
      <c r="J10" s="47">
        <v>5050</v>
      </c>
      <c r="K10" s="47">
        <v>5050</v>
      </c>
      <c r="L10" s="47">
        <v>0</v>
      </c>
      <c r="M10" s="47">
        <v>2000</v>
      </c>
      <c r="N10" s="47">
        <v>52</v>
      </c>
      <c r="O10" s="47" t="s">
        <v>99</v>
      </c>
      <c r="P10" s="48">
        <v>2</v>
      </c>
      <c r="Q10" s="47">
        <v>2</v>
      </c>
      <c r="R10" s="49">
        <v>0.55000000000000004</v>
      </c>
    </row>
    <row r="11" spans="1:18" x14ac:dyDescent="0.3">
      <c r="A11" s="4">
        <v>8</v>
      </c>
      <c r="B11" s="47" t="s">
        <v>23</v>
      </c>
      <c r="C11" s="47" t="s">
        <v>49</v>
      </c>
      <c r="D11" s="47" t="s">
        <v>50</v>
      </c>
      <c r="E11" s="47" t="s">
        <v>51</v>
      </c>
      <c r="F11" s="47" t="s">
        <v>6</v>
      </c>
      <c r="G11" s="47" t="s">
        <v>52</v>
      </c>
      <c r="H11" s="47" t="s">
        <v>53</v>
      </c>
      <c r="I11" s="47" t="s">
        <v>12</v>
      </c>
      <c r="J11" s="47">
        <v>625</v>
      </c>
      <c r="K11" s="47">
        <v>1210</v>
      </c>
      <c r="L11" s="47">
        <v>1835</v>
      </c>
      <c r="M11" s="47">
        <v>1242</v>
      </c>
      <c r="N11" s="47">
        <v>48</v>
      </c>
      <c r="O11" s="47" t="s">
        <v>99</v>
      </c>
      <c r="P11" s="48">
        <v>2</v>
      </c>
      <c r="Q11" s="47">
        <v>1</v>
      </c>
      <c r="R11" s="49">
        <v>0.5</v>
      </c>
    </row>
    <row r="12" spans="1:18" ht="15" customHeight="1" x14ac:dyDescent="0.3">
      <c r="A12" s="4">
        <v>9</v>
      </c>
      <c r="B12" s="47" t="s">
        <v>118</v>
      </c>
      <c r="C12" s="47" t="s">
        <v>109</v>
      </c>
      <c r="D12" s="47" t="s">
        <v>92</v>
      </c>
      <c r="E12" s="47" t="s">
        <v>93</v>
      </c>
      <c r="F12" s="47" t="s">
        <v>70</v>
      </c>
      <c r="G12" s="47" t="s">
        <v>94</v>
      </c>
      <c r="H12" s="47" t="s">
        <v>95</v>
      </c>
      <c r="I12" s="47" t="s">
        <v>58</v>
      </c>
      <c r="J12" s="47"/>
      <c r="K12" s="47">
        <v>3650</v>
      </c>
      <c r="L12" s="47">
        <v>0</v>
      </c>
      <c r="M12" s="47">
        <v>4000</v>
      </c>
      <c r="N12" s="47">
        <v>65</v>
      </c>
      <c r="O12" s="47" t="s">
        <v>99</v>
      </c>
      <c r="P12" s="48">
        <v>2</v>
      </c>
      <c r="Q12" s="47">
        <v>1</v>
      </c>
      <c r="R12" s="49">
        <v>0.5</v>
      </c>
    </row>
    <row r="13" spans="1:18" ht="15" customHeight="1" x14ac:dyDescent="0.3">
      <c r="A13" s="4">
        <v>10</v>
      </c>
      <c r="B13" s="47" t="s">
        <v>23</v>
      </c>
      <c r="C13" s="47" t="s">
        <v>110</v>
      </c>
      <c r="D13" s="47" t="s">
        <v>60</v>
      </c>
      <c r="E13" s="47" t="s">
        <v>59</v>
      </c>
      <c r="F13" s="47" t="s">
        <v>70</v>
      </c>
      <c r="G13" s="47" t="s">
        <v>96</v>
      </c>
      <c r="H13" s="47" t="s">
        <v>60</v>
      </c>
      <c r="I13" s="47" t="s">
        <v>97</v>
      </c>
      <c r="J13" s="47">
        <v>5350</v>
      </c>
      <c r="K13" s="47">
        <v>5350</v>
      </c>
      <c r="L13" s="47">
        <v>0</v>
      </c>
      <c r="M13" s="47">
        <v>4164</v>
      </c>
      <c r="N13" s="47">
        <v>100</v>
      </c>
      <c r="O13" s="47" t="s">
        <v>99</v>
      </c>
      <c r="P13" s="48">
        <v>2</v>
      </c>
      <c r="Q13" s="47">
        <v>1</v>
      </c>
      <c r="R13" s="49">
        <v>0.5</v>
      </c>
    </row>
    <row r="14" spans="1:18" ht="15" customHeight="1" x14ac:dyDescent="0.3">
      <c r="A14" s="4">
        <v>11</v>
      </c>
      <c r="B14" s="47" t="s">
        <v>48</v>
      </c>
      <c r="C14" s="47" t="s">
        <v>127</v>
      </c>
      <c r="D14" s="47" t="s">
        <v>27</v>
      </c>
      <c r="E14" s="47" t="s">
        <v>101</v>
      </c>
      <c r="F14" s="47" t="s">
        <v>37</v>
      </c>
      <c r="G14" s="47" t="s">
        <v>111</v>
      </c>
      <c r="H14" s="47" t="s">
        <v>100</v>
      </c>
      <c r="I14" s="47" t="s">
        <v>98</v>
      </c>
      <c r="J14" s="47">
        <v>5200</v>
      </c>
      <c r="K14" s="47">
        <v>3750</v>
      </c>
      <c r="L14" s="47">
        <v>1450</v>
      </c>
      <c r="M14" s="47">
        <v>2998</v>
      </c>
      <c r="N14" s="47">
        <v>125</v>
      </c>
      <c r="O14" s="47" t="s">
        <v>99</v>
      </c>
      <c r="P14" s="47">
        <v>2</v>
      </c>
      <c r="Q14" s="47">
        <v>1</v>
      </c>
      <c r="R14" s="49">
        <v>0.35</v>
      </c>
    </row>
    <row r="15" spans="1:18" x14ac:dyDescent="0.3">
      <c r="A15" s="12">
        <v>12</v>
      </c>
      <c r="B15" s="50" t="s">
        <v>48</v>
      </c>
      <c r="C15" s="50" t="s">
        <v>119</v>
      </c>
      <c r="D15" s="50" t="s">
        <v>120</v>
      </c>
      <c r="E15" s="50" t="s">
        <v>121</v>
      </c>
      <c r="F15" s="50" t="s">
        <v>6</v>
      </c>
      <c r="G15" s="50" t="s">
        <v>122</v>
      </c>
      <c r="H15" s="50" t="s">
        <v>10</v>
      </c>
      <c r="I15" s="50" t="s">
        <v>123</v>
      </c>
      <c r="J15" s="50">
        <v>1956</v>
      </c>
      <c r="K15" s="50">
        <v>1242</v>
      </c>
      <c r="L15" s="50">
        <v>714</v>
      </c>
      <c r="M15" s="50">
        <v>1461</v>
      </c>
      <c r="N15" s="50">
        <v>55</v>
      </c>
      <c r="O15" s="50" t="s">
        <v>99</v>
      </c>
      <c r="P15" s="50">
        <v>2</v>
      </c>
      <c r="Q15" s="50">
        <v>1</v>
      </c>
      <c r="R15" s="49">
        <v>0.55000000000000004</v>
      </c>
    </row>
    <row r="16" spans="1:18" x14ac:dyDescent="0.3">
      <c r="A16" s="4">
        <v>13</v>
      </c>
      <c r="B16" s="47" t="s">
        <v>118</v>
      </c>
      <c r="C16" s="47" t="s">
        <v>124</v>
      </c>
      <c r="D16" s="47" t="s">
        <v>39</v>
      </c>
      <c r="E16" s="47" t="s">
        <v>125</v>
      </c>
      <c r="F16" s="47" t="s">
        <v>6</v>
      </c>
      <c r="G16" s="47" t="s">
        <v>126</v>
      </c>
      <c r="H16" s="47" t="s">
        <v>10</v>
      </c>
      <c r="I16" s="51" t="s">
        <v>12</v>
      </c>
      <c r="J16" s="47">
        <v>2770</v>
      </c>
      <c r="K16" s="47">
        <v>1820</v>
      </c>
      <c r="L16" s="47">
        <v>950</v>
      </c>
      <c r="M16" s="47">
        <v>2148</v>
      </c>
      <c r="N16" s="47">
        <v>80</v>
      </c>
      <c r="O16" s="47" t="s">
        <v>99</v>
      </c>
      <c r="P16" s="47">
        <v>2</v>
      </c>
      <c r="Q16" s="47">
        <v>1</v>
      </c>
      <c r="R16" s="52">
        <v>0.55000000000000004</v>
      </c>
    </row>
    <row r="17" spans="1:18" x14ac:dyDescent="0.3">
      <c r="A17" s="4">
        <v>14</v>
      </c>
      <c r="B17" s="47" t="s">
        <v>48</v>
      </c>
      <c r="C17" s="47" t="s">
        <v>157</v>
      </c>
      <c r="D17" s="47" t="s">
        <v>27</v>
      </c>
      <c r="E17" s="47" t="s">
        <v>153</v>
      </c>
      <c r="F17" s="47" t="s">
        <v>37</v>
      </c>
      <c r="G17" s="47" t="s">
        <v>152</v>
      </c>
      <c r="H17" s="57" t="s">
        <v>10</v>
      </c>
      <c r="I17" s="65" t="s">
        <v>159</v>
      </c>
      <c r="J17" s="57">
        <v>7000</v>
      </c>
      <c r="K17" s="57">
        <v>4700</v>
      </c>
      <c r="L17" s="57">
        <v>2300</v>
      </c>
      <c r="M17" s="57">
        <v>2148</v>
      </c>
      <c r="N17" s="57">
        <v>110</v>
      </c>
      <c r="O17" s="57" t="s">
        <v>99</v>
      </c>
      <c r="P17" s="57">
        <v>2</v>
      </c>
      <c r="Q17" s="57">
        <v>1</v>
      </c>
      <c r="R17" s="88">
        <v>0</v>
      </c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workbookViewId="0">
      <selection activeCell="D12" sqref="D12"/>
    </sheetView>
  </sheetViews>
  <sheetFormatPr defaultRowHeight="14.4" x14ac:dyDescent="0.3"/>
  <cols>
    <col min="1" max="1" width="3.44140625" customWidth="1"/>
    <col min="2" max="2" width="12.33203125" customWidth="1"/>
    <col min="3" max="3" width="15.88671875" customWidth="1"/>
    <col min="4" max="4" width="11" customWidth="1"/>
    <col min="5" max="5" width="10.109375" customWidth="1"/>
    <col min="6" max="6" width="13" customWidth="1"/>
    <col min="8" max="8" width="23.6640625" customWidth="1"/>
    <col min="10" max="10" width="9.6640625" customWidth="1"/>
    <col min="11" max="11" width="16.109375" customWidth="1"/>
  </cols>
  <sheetData>
    <row r="2" spans="1:11" ht="15" x14ac:dyDescent="0.25">
      <c r="A2" t="s">
        <v>114</v>
      </c>
    </row>
    <row r="3" spans="1:11" ht="52.2" customHeight="1" x14ac:dyDescent="0.3">
      <c r="A3" s="4"/>
      <c r="B3" s="1" t="s">
        <v>22</v>
      </c>
      <c r="C3" s="1"/>
      <c r="D3" s="1" t="s">
        <v>0</v>
      </c>
      <c r="E3" s="1" t="s">
        <v>1</v>
      </c>
      <c r="F3" s="1" t="s">
        <v>2</v>
      </c>
      <c r="G3" s="1" t="s">
        <v>3</v>
      </c>
      <c r="H3" s="1" t="s">
        <v>7</v>
      </c>
      <c r="I3" s="1" t="s">
        <v>9</v>
      </c>
      <c r="J3" s="1" t="s">
        <v>11</v>
      </c>
      <c r="K3" s="1" t="s">
        <v>113</v>
      </c>
    </row>
    <row r="4" spans="1:11" s="55" customFormat="1" x14ac:dyDescent="0.3">
      <c r="A4" s="64">
        <v>1</v>
      </c>
      <c r="B4" s="56" t="s">
        <v>48</v>
      </c>
      <c r="C4" s="56" t="s">
        <v>145</v>
      </c>
      <c r="D4" s="56" t="s">
        <v>157</v>
      </c>
      <c r="E4" s="56" t="s">
        <v>27</v>
      </c>
      <c r="F4" s="56" t="s">
        <v>153</v>
      </c>
      <c r="G4" s="56" t="s">
        <v>37</v>
      </c>
      <c r="H4" s="56" t="s">
        <v>152</v>
      </c>
      <c r="I4" s="56" t="s">
        <v>161</v>
      </c>
      <c r="J4" s="56" t="s">
        <v>159</v>
      </c>
      <c r="K4" s="60">
        <v>514000</v>
      </c>
    </row>
    <row r="5" spans="1:11" x14ac:dyDescent="0.3">
      <c r="A5" s="4">
        <v>2</v>
      </c>
      <c r="B5" s="43" t="s">
        <v>48</v>
      </c>
      <c r="C5" s="2" t="s">
        <v>145</v>
      </c>
      <c r="D5" s="43" t="s">
        <v>119</v>
      </c>
      <c r="E5" s="43" t="s">
        <v>146</v>
      </c>
      <c r="F5" s="43" t="s">
        <v>147</v>
      </c>
      <c r="G5" s="43" t="s">
        <v>37</v>
      </c>
      <c r="H5" s="2" t="s">
        <v>129</v>
      </c>
      <c r="I5" s="2" t="s">
        <v>160</v>
      </c>
      <c r="J5" s="43" t="s">
        <v>148</v>
      </c>
      <c r="K5" s="53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PRILOG 2</vt:lpstr>
      <vt:lpstr>PRILOG 3</vt:lpstr>
      <vt:lpstr>PRILOG 4</vt:lpstr>
      <vt:lpstr>SPECIFIKACIJA </vt:lpstr>
      <vt:lpstr>NOVONABAVNE VR.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basilija1</dc:creator>
  <cp:lastModifiedBy>basilija1</cp:lastModifiedBy>
  <cp:lastPrinted>2020-03-10T07:50:23Z</cp:lastPrinted>
  <dcterms:created xsi:type="dcterms:W3CDTF">2014-12-08T12:54:04Z</dcterms:created>
  <dcterms:modified xsi:type="dcterms:W3CDTF">2020-03-10T08:36:23Z</dcterms:modified>
</cp:coreProperties>
</file>